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605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<sst xmlns="http://schemas.openxmlformats.org/spreadsheetml/2006/main" count="86" uniqueCount="23">
  <si>
    <t>DA</t>
  </si>
  <si>
    <t>AA</t>
  </si>
  <si>
    <t>DB</t>
  </si>
  <si>
    <t>AB</t>
  </si>
  <si>
    <t>17 22h</t>
  </si>
  <si>
    <t>18 3h</t>
  </si>
  <si>
    <t>Focus</t>
  </si>
  <si>
    <t xml:space="preserve">Zemax Strehl </t>
  </si>
  <si>
    <t>For the Zemax reference there's an abritary shift on the position of the best focus</t>
  </si>
  <si>
    <t>Zemax HPBW</t>
  </si>
  <si>
    <t>18 6h</t>
  </si>
  <si>
    <t>&lt;= mars amplitude / 10</t>
  </si>
  <si>
    <t>18 23h</t>
  </si>
  <si>
    <t>19 6h</t>
  </si>
  <si>
    <t>19 11h</t>
  </si>
  <si>
    <t>19 21h</t>
  </si>
  <si>
    <t>20 3h</t>
  </si>
  <si>
    <t>20 10h</t>
  </si>
  <si>
    <t>20 23h</t>
  </si>
  <si>
    <t>Attention the curves from Zemax are just convolution of diffraction pattern with aberration pattern, one should also convolved with the pixel response function which would smooth the curves</t>
  </si>
  <si>
    <t>For the 2mm and 1mm arrays the diffraction pattern that has the same size of the pixel is obtained with a 0.6 mm defocus</t>
  </si>
  <si>
    <t>For the HPBW the Zemax gives physical size in mm, to values in arcsec I scalled with the value obtaine with the effective beam obtained with diffraction convolved to pixel at optimal focus (15.7 &amp; 10.1)</t>
  </si>
  <si>
    <t>SO as it is now the Zemax model does not reflect well the reality, so to be considered with caution.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</si>
</sst>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10"/>
      <color indexed="10"/>
      <name val="Arial"/>
      <family val="2"/>
    </font>
    <font>
      <sz val="10"/>
      <color indexed="2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666699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Sheet1!$C$9:$T$9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Sheet1!$C$10:$T$10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25400">
                <a:solidFill>
                  <a:srgbClr val="33CCCC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Sheet1!$C$11:$T$11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Sheet1!$C$12:$T$12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Sheet1!$C$13:$T$13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Sheet1!$C$14:$T$14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Sheet1!$C$7:$T$7</c:f>
              <c:numCache/>
            </c:numRef>
          </c:xVal>
          <c:yVal>
            <c:numRef>
              <c:f>Sheet1!$C$15:$T$15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808080"/>
                </a:solidFill>
              </a:ln>
            </c:spPr>
          </c:marker>
          <c:xVal>
            <c:numRef>
              <c:f>Sheet1!$C$7:$T$7</c:f>
              <c:numCache/>
            </c:numRef>
          </c:xVal>
          <c:yVal>
            <c:numRef>
              <c:f>Sheet1!$C$16:$T$16</c:f>
              <c:numCache/>
            </c:numRef>
          </c:yVal>
          <c:smooth val="0"/>
        </c:ser>
        <c:axId val="29588541"/>
        <c:axId val="64970278"/>
      </c:scatterChart>
      <c:valAx>
        <c:axId val="29588541"/>
        <c:scaling>
          <c:orientation val="minMax"/>
          <c:max val="-1"/>
          <c:min val="-3.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970278"/>
        <c:crosses val="autoZero"/>
        <c:crossBetween val="midCat"/>
        <c:dispUnits/>
        <c:majorUnit val="0.2"/>
      </c:valAx>
      <c:valAx>
        <c:axId val="64970278"/>
        <c:scaling>
          <c:orientation val="minMax"/>
          <c:max val="2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8854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666699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Sheet1!$C$45:$T$45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Sheet1!$C$46:$T$46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25400">
                <a:solidFill>
                  <a:srgbClr val="33CCCC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Sheet1!$C$47:$T$47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Sheet1!$C$48:$T$48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Sheet1!$C$49:$T$49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Sheet1!$C$50:$T$50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969696"/>
                </a:solidFill>
                <a:prstDash val="dash"/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Sheet1!$C$51:$T$51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808080"/>
                </a:solidFill>
              </a:ln>
            </c:spPr>
          </c:marker>
          <c:trendline>
            <c:spPr>
              <a:ln w="3175">
                <a:solidFill>
                  <a:srgbClr val="969696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Sheet1!$C$52:$T$52</c:f>
              <c:numCache/>
            </c:numRef>
          </c:yVal>
          <c:smooth val="0"/>
        </c:ser>
        <c:axId val="47861591"/>
        <c:axId val="28101136"/>
      </c:scatterChart>
      <c:valAx>
        <c:axId val="47861591"/>
        <c:scaling>
          <c:orientation val="minMax"/>
          <c:max val="-1"/>
          <c:min val="-3.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101136"/>
        <c:crosses val="autoZero"/>
        <c:crossBetween val="midCat"/>
        <c:dispUnits/>
        <c:majorUnit val="0.2"/>
      </c:valAx>
      <c:valAx>
        <c:axId val="28101136"/>
        <c:scaling>
          <c:orientation val="minMax"/>
          <c:max val="1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61591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666699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Sheet1!$C$17:$T$17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Sheet1!$C$18:$T$18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Sheet1!$C$19:$T$19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99CC00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Sheet1!$C$20:$T$20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Sheet1!$C$21:$T$21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Sheet1!$C$22:$T$22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Sheet1!$C$7:$T$7</c:f>
              <c:numCache/>
            </c:numRef>
          </c:xVal>
          <c:yVal>
            <c:numRef>
              <c:f>Sheet1!$C$23:$T$23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808080"/>
                </a:solidFill>
              </a:ln>
            </c:spPr>
          </c:marker>
          <c:xVal>
            <c:numRef>
              <c:f>Sheet1!$C$7:$T$7</c:f>
              <c:numCache/>
            </c:numRef>
          </c:xVal>
          <c:yVal>
            <c:numRef>
              <c:f>Sheet1!$C$24:$T$24</c:f>
              <c:numCache/>
            </c:numRef>
          </c:yVal>
          <c:smooth val="0"/>
        </c:ser>
        <c:axId val="51583633"/>
        <c:axId val="61599514"/>
      </c:scatterChart>
      <c:valAx>
        <c:axId val="51583633"/>
        <c:scaling>
          <c:orientation val="minMax"/>
          <c:max val="-1"/>
          <c:min val="-3.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599514"/>
        <c:crosses val="autoZero"/>
        <c:crossBetween val="midCat"/>
        <c:dispUnits/>
        <c:majorUnit val="0.2"/>
      </c:valAx>
      <c:valAx>
        <c:axId val="61599514"/>
        <c:scaling>
          <c:orientation val="minMax"/>
          <c:max val="2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8363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666699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Sheet1!$C$53:$T$53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Sheet1!$C$54:$T$54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Sheet1!$C$55:$T$55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993300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Sheet1!$C$56:$T$56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Sheet1!$C$57:$T$57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Sheet1!$C$58:$T$58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969696"/>
                </a:solidFill>
                <a:prstDash val="dash"/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Sheet1!$C$59:$T$59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808080"/>
                </a:solidFill>
              </a:ln>
            </c:spPr>
          </c:marker>
          <c:trendline>
            <c:spPr>
              <a:ln w="3175">
                <a:solidFill>
                  <a:srgbClr val="969696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Sheet1!$C$60:$T$60</c:f>
              <c:numCache/>
            </c:numRef>
          </c:yVal>
          <c:smooth val="0"/>
        </c:ser>
        <c:axId val="17524715"/>
        <c:axId val="23504708"/>
      </c:scatterChart>
      <c:valAx>
        <c:axId val="17524715"/>
        <c:scaling>
          <c:orientation val="minMax"/>
          <c:max val="-1"/>
          <c:min val="-3.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504708"/>
        <c:crosses val="autoZero"/>
        <c:crossBetween val="midCat"/>
        <c:dispUnits/>
        <c:majorUnit val="0.2"/>
      </c:valAx>
      <c:valAx>
        <c:axId val="23504708"/>
        <c:scaling>
          <c:orientation val="minMax"/>
          <c:max val="1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24715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666699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Sheet1!$C$25:$T$25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Sheet1!$C$26:$T$26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trendline>
            <c:spPr>
              <a:ln w="25400">
                <a:solidFill>
                  <a:srgbClr val="33CCCC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Sheet1!$C$27:$T$27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99CC00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Sheet1!$C$28:$T$28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Sheet1!$C$29:$T$29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Sheet1!$C$30:$T$30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Sheet1!$C$7:$T$7</c:f>
              <c:numCache/>
            </c:numRef>
          </c:xVal>
          <c:yVal>
            <c:numRef>
              <c:f>Sheet1!$C$31:$T$31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808080"/>
                </a:solidFill>
              </a:ln>
            </c:spPr>
          </c:marker>
          <c:xVal>
            <c:numRef>
              <c:f>Sheet1!$C$7:$T$7</c:f>
              <c:numCache/>
            </c:numRef>
          </c:xVal>
          <c:yVal>
            <c:numRef>
              <c:f>Sheet1!$C$32:$T$32</c:f>
              <c:numCache/>
            </c:numRef>
          </c:yVal>
          <c:smooth val="0"/>
        </c:ser>
        <c:axId val="10215781"/>
        <c:axId val="24833166"/>
      </c:scatterChart>
      <c:valAx>
        <c:axId val="10215781"/>
        <c:scaling>
          <c:orientation val="minMax"/>
          <c:max val="-1"/>
          <c:min val="-3.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833166"/>
        <c:crosses val="autoZero"/>
        <c:crossBetween val="midCat"/>
        <c:dispUnits/>
        <c:majorUnit val="0.2"/>
      </c:valAx>
      <c:valAx>
        <c:axId val="24833166"/>
        <c:scaling>
          <c:orientation val="minMax"/>
          <c:max val="2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1578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666699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Sheet1!$C$61:$T$61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Sheet1!$C$62:$T$62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Sheet1!$C$63:$T$63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99CC00"/>
                </a:solidFill>
              </a:ln>
            </c:spPr>
          </c:marker>
          <c:trendline>
            <c:spPr>
              <a:ln w="25400">
                <a:solidFill>
                  <a:srgbClr val="99CC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Sheet1!$C$64:$T$64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Sheet1!$C$65:$T$65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Sheet1!$C$66:$T$66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969696"/>
                </a:solidFill>
                <a:prstDash val="dash"/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Sheet1!$C$67:$T$67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808080"/>
                </a:solidFill>
              </a:ln>
            </c:spPr>
          </c:marker>
          <c:trendline>
            <c:spPr>
              <a:ln w="3175">
                <a:solidFill>
                  <a:srgbClr val="C0C0C0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Sheet1!$C$68:$T$68</c:f>
              <c:numCache/>
            </c:numRef>
          </c:yVal>
          <c:smooth val="0"/>
        </c:ser>
        <c:axId val="22171903"/>
        <c:axId val="65329400"/>
      </c:scatterChart>
      <c:valAx>
        <c:axId val="22171903"/>
        <c:scaling>
          <c:orientation val="minMax"/>
          <c:max val="-1"/>
          <c:min val="-3.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329400"/>
        <c:crosses val="autoZero"/>
        <c:crossBetween val="midCat"/>
        <c:dispUnits/>
        <c:majorUnit val="0.2"/>
      </c:valAx>
      <c:valAx>
        <c:axId val="65329400"/>
        <c:scaling>
          <c:orientation val="minMax"/>
          <c:max val="1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71903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666699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Sheet1!$C$33:$T$33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Sheet1!$C$34:$T$34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25400">
                <a:solidFill>
                  <a:srgbClr val="33CCCC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Sheet1!$C$35:$T$35</c:f>
              <c:numCache>
                <c:ptCount val="18"/>
                <c:pt idx="7">
                  <c:v>7.2</c:v>
                </c:pt>
                <c:pt idx="15">
                  <c:v>11.9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Sheet1!$C$36:$T$36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Sheet1!$C$37:$T$37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Sheet1!$C$38:$T$38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Sheet1!$C$7:$T$7</c:f>
              <c:numCache/>
            </c:numRef>
          </c:xVal>
          <c:yVal>
            <c:numRef>
              <c:f>Sheet1!$C$39:$T$39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808080"/>
                </a:solidFill>
              </a:ln>
            </c:spPr>
          </c:marker>
          <c:xVal>
            <c:numRef>
              <c:f>Sheet1!$C$7:$T$7</c:f>
              <c:numCache/>
            </c:numRef>
          </c:xVal>
          <c:yVal>
            <c:numRef>
              <c:f>Sheet1!$C$40:$T$40</c:f>
              <c:numCache/>
            </c:numRef>
          </c:yVal>
          <c:smooth val="0"/>
        </c:ser>
        <c:axId val="51093689"/>
        <c:axId val="57190018"/>
      </c:scatterChart>
      <c:valAx>
        <c:axId val="51093689"/>
        <c:scaling>
          <c:orientation val="minMax"/>
          <c:max val="-1"/>
          <c:min val="-3.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190018"/>
        <c:crosses val="autoZero"/>
        <c:crossBetween val="midCat"/>
        <c:dispUnits/>
        <c:majorUnit val="0.2"/>
      </c:valAx>
      <c:valAx>
        <c:axId val="57190018"/>
        <c:scaling>
          <c:orientation val="minMax"/>
          <c:max val="2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9368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666699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Sheet1!$C$69:$T$69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Sheet1!$C$70:$T$70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Sheet1!$C$71:$T$71</c:f>
              <c:numCache>
                <c:ptCount val="18"/>
                <c:pt idx="7">
                  <c:v>67</c:v>
                </c:pt>
                <c:pt idx="15">
                  <c:v>97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99CC00"/>
                </a:solidFill>
              </a:ln>
            </c:spPr>
          </c:marker>
          <c:trendline>
            <c:spPr>
              <a:ln w="25400">
                <a:solidFill>
                  <a:srgbClr val="99CC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Sheet1!$C$72:$T$72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Sheet1!$C$73:$T$73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Sheet1!$C$74:$T$74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969696"/>
                </a:solidFill>
                <a:prstDash val="dash"/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Sheet1!$C$75:$T$75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808080"/>
                </a:solidFill>
              </a:ln>
            </c:spPr>
          </c:marker>
          <c:trendline>
            <c:spPr>
              <a:ln w="3175">
                <a:solidFill>
                  <a:srgbClr val="969696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xVal>
            <c:numRef>
              <c:f>Sheet1!$C$7:$T$7</c:f>
              <c:numCache/>
            </c:numRef>
          </c:xVal>
          <c:yVal>
            <c:numRef>
              <c:f>Sheet1!$C$76:$T$76</c:f>
              <c:numCache/>
            </c:numRef>
          </c:yVal>
          <c:smooth val="0"/>
        </c:ser>
        <c:axId val="44948115"/>
        <c:axId val="1879852"/>
      </c:scatterChart>
      <c:valAx>
        <c:axId val="44948115"/>
        <c:scaling>
          <c:orientation val="minMax"/>
          <c:max val="-1"/>
          <c:min val="-3.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79852"/>
        <c:crosses val="autoZero"/>
        <c:crossBetween val="midCat"/>
        <c:dispUnits/>
        <c:majorUnit val="0.2"/>
      </c:valAx>
      <c:valAx>
        <c:axId val="1879852"/>
        <c:scaling>
          <c:orientation val="minMax"/>
          <c:max val="1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48115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80</xdr:row>
      <xdr:rowOff>0</xdr:rowOff>
    </xdr:from>
    <xdr:to>
      <xdr:col>13</xdr:col>
      <xdr:colOff>590550</xdr:colOff>
      <xdr:row>114</xdr:row>
      <xdr:rowOff>152400</xdr:rowOff>
    </xdr:to>
    <xdr:graphicFrame>
      <xdr:nvGraphicFramePr>
        <xdr:cNvPr id="1" name="Chart 3"/>
        <xdr:cNvGraphicFramePr/>
      </xdr:nvGraphicFramePr>
      <xdr:xfrm>
        <a:off x="38100" y="12954000"/>
        <a:ext cx="84772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80</xdr:row>
      <xdr:rowOff>0</xdr:rowOff>
    </xdr:from>
    <xdr:to>
      <xdr:col>28</xdr:col>
      <xdr:colOff>0</xdr:colOff>
      <xdr:row>115</xdr:row>
      <xdr:rowOff>9525</xdr:rowOff>
    </xdr:to>
    <xdr:graphicFrame>
      <xdr:nvGraphicFramePr>
        <xdr:cNvPr id="2" name="Chart 4"/>
        <xdr:cNvGraphicFramePr/>
      </xdr:nvGraphicFramePr>
      <xdr:xfrm>
        <a:off x="8543925" y="12954000"/>
        <a:ext cx="8524875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116</xdr:row>
      <xdr:rowOff>0</xdr:rowOff>
    </xdr:from>
    <xdr:to>
      <xdr:col>13</xdr:col>
      <xdr:colOff>590550</xdr:colOff>
      <xdr:row>150</xdr:row>
      <xdr:rowOff>152400</xdr:rowOff>
    </xdr:to>
    <xdr:graphicFrame>
      <xdr:nvGraphicFramePr>
        <xdr:cNvPr id="3" name="Chart 5"/>
        <xdr:cNvGraphicFramePr/>
      </xdr:nvGraphicFramePr>
      <xdr:xfrm>
        <a:off x="38100" y="18783300"/>
        <a:ext cx="8477250" cy="565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9525</xdr:colOff>
      <xdr:row>116</xdr:row>
      <xdr:rowOff>0</xdr:rowOff>
    </xdr:from>
    <xdr:to>
      <xdr:col>28</xdr:col>
      <xdr:colOff>0</xdr:colOff>
      <xdr:row>151</xdr:row>
      <xdr:rowOff>9525</xdr:rowOff>
    </xdr:to>
    <xdr:graphicFrame>
      <xdr:nvGraphicFramePr>
        <xdr:cNvPr id="4" name="Chart 6"/>
        <xdr:cNvGraphicFramePr/>
      </xdr:nvGraphicFramePr>
      <xdr:xfrm>
        <a:off x="8543925" y="18783300"/>
        <a:ext cx="8524875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152</xdr:row>
      <xdr:rowOff>0</xdr:rowOff>
    </xdr:from>
    <xdr:to>
      <xdr:col>13</xdr:col>
      <xdr:colOff>590550</xdr:colOff>
      <xdr:row>186</xdr:row>
      <xdr:rowOff>152400</xdr:rowOff>
    </xdr:to>
    <xdr:graphicFrame>
      <xdr:nvGraphicFramePr>
        <xdr:cNvPr id="5" name="Chart 7"/>
        <xdr:cNvGraphicFramePr/>
      </xdr:nvGraphicFramePr>
      <xdr:xfrm>
        <a:off x="38100" y="24612600"/>
        <a:ext cx="8477250" cy="565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</xdr:colOff>
      <xdr:row>152</xdr:row>
      <xdr:rowOff>0</xdr:rowOff>
    </xdr:from>
    <xdr:to>
      <xdr:col>28</xdr:col>
      <xdr:colOff>0</xdr:colOff>
      <xdr:row>187</xdr:row>
      <xdr:rowOff>9525</xdr:rowOff>
    </xdr:to>
    <xdr:graphicFrame>
      <xdr:nvGraphicFramePr>
        <xdr:cNvPr id="6" name="Chart 8"/>
        <xdr:cNvGraphicFramePr/>
      </xdr:nvGraphicFramePr>
      <xdr:xfrm>
        <a:off x="8543925" y="24612600"/>
        <a:ext cx="8524875" cy="567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188</xdr:row>
      <xdr:rowOff>0</xdr:rowOff>
    </xdr:from>
    <xdr:to>
      <xdr:col>13</xdr:col>
      <xdr:colOff>590550</xdr:colOff>
      <xdr:row>222</xdr:row>
      <xdr:rowOff>152400</xdr:rowOff>
    </xdr:to>
    <xdr:graphicFrame>
      <xdr:nvGraphicFramePr>
        <xdr:cNvPr id="7" name="Chart 9"/>
        <xdr:cNvGraphicFramePr/>
      </xdr:nvGraphicFramePr>
      <xdr:xfrm>
        <a:off x="38100" y="30441900"/>
        <a:ext cx="8477250" cy="565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9525</xdr:colOff>
      <xdr:row>188</xdr:row>
      <xdr:rowOff>0</xdr:rowOff>
    </xdr:from>
    <xdr:to>
      <xdr:col>28</xdr:col>
      <xdr:colOff>0</xdr:colOff>
      <xdr:row>223</xdr:row>
      <xdr:rowOff>9525</xdr:rowOff>
    </xdr:to>
    <xdr:graphicFrame>
      <xdr:nvGraphicFramePr>
        <xdr:cNvPr id="8" name="Chart 10"/>
        <xdr:cNvGraphicFramePr/>
      </xdr:nvGraphicFramePr>
      <xdr:xfrm>
        <a:off x="8543925" y="30441900"/>
        <a:ext cx="8524875" cy="567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workbookViewId="0" topLeftCell="A22">
      <selection activeCell="I38" sqref="I38"/>
    </sheetView>
  </sheetViews>
  <sheetFormatPr defaultColWidth="9.140625" defaultRowHeight="12.75"/>
  <sheetData>
    <row r="1" ht="12.75">
      <c r="A1" t="s">
        <v>8</v>
      </c>
    </row>
    <row r="2" ht="12.75">
      <c r="B2" s="4" t="s">
        <v>19</v>
      </c>
    </row>
    <row r="3" ht="12.75">
      <c r="B3" s="4" t="s">
        <v>20</v>
      </c>
    </row>
    <row r="4" ht="12.75">
      <c r="B4" t="s">
        <v>21</v>
      </c>
    </row>
    <row r="5" ht="12.75">
      <c r="B5" t="s">
        <v>22</v>
      </c>
    </row>
    <row r="7" spans="1:20" ht="12.75">
      <c r="A7" t="s">
        <v>6</v>
      </c>
      <c r="C7">
        <v>-1</v>
      </c>
      <c r="D7">
        <v>-1.2</v>
      </c>
      <c r="E7">
        <v>-1.4</v>
      </c>
      <c r="F7">
        <v>-1.4</v>
      </c>
      <c r="G7">
        <v>-1.6</v>
      </c>
      <c r="H7">
        <v>-1.8</v>
      </c>
      <c r="I7">
        <v>-2</v>
      </c>
      <c r="J7">
        <v>-2.2</v>
      </c>
      <c r="K7">
        <v>-2.4</v>
      </c>
      <c r="L7">
        <v>-2.4</v>
      </c>
      <c r="M7">
        <v>-2.6</v>
      </c>
      <c r="N7">
        <v>-2.8</v>
      </c>
      <c r="O7">
        <v>-2.9</v>
      </c>
      <c r="P7">
        <v>-2.9</v>
      </c>
      <c r="Q7">
        <v>-3</v>
      </c>
      <c r="R7">
        <v>-3.2</v>
      </c>
      <c r="S7">
        <v>-3.4</v>
      </c>
      <c r="T7">
        <v>-3.6</v>
      </c>
    </row>
    <row r="9" spans="1:17" ht="12.75">
      <c r="A9" s="1" t="s">
        <v>4</v>
      </c>
      <c r="B9" t="s">
        <v>0</v>
      </c>
      <c r="C9">
        <v>15.6</v>
      </c>
      <c r="I9">
        <v>15.7</v>
      </c>
      <c r="K9">
        <v>15.8</v>
      </c>
      <c r="Q9">
        <v>16.3</v>
      </c>
    </row>
    <row r="10" spans="2:17" ht="12.75">
      <c r="B10" t="s">
        <v>2</v>
      </c>
      <c r="C10">
        <v>18.1</v>
      </c>
      <c r="I10">
        <v>14.1</v>
      </c>
      <c r="K10">
        <v>13.7</v>
      </c>
      <c r="Q10">
        <v>14.2</v>
      </c>
    </row>
    <row r="11" spans="1:19" ht="12.75">
      <c r="A11" s="1" t="s">
        <v>5</v>
      </c>
      <c r="B11" t="s">
        <v>0</v>
      </c>
      <c r="E11">
        <v>17</v>
      </c>
      <c r="K11">
        <v>16.5</v>
      </c>
      <c r="L11">
        <v>16.9</v>
      </c>
      <c r="S11">
        <v>16.8</v>
      </c>
    </row>
    <row r="12" spans="2:19" ht="12.75">
      <c r="B12" t="s">
        <v>2</v>
      </c>
      <c r="E12">
        <v>17.5</v>
      </c>
      <c r="K12">
        <v>15.6</v>
      </c>
      <c r="L12">
        <v>14.4</v>
      </c>
      <c r="S12">
        <v>16</v>
      </c>
    </row>
    <row r="13" spans="1:19" ht="12.75">
      <c r="A13" s="1" t="s">
        <v>10</v>
      </c>
      <c r="B13" t="s">
        <v>0</v>
      </c>
      <c r="E13">
        <v>15</v>
      </c>
      <c r="K13">
        <v>16.3</v>
      </c>
      <c r="L13">
        <v>15.6</v>
      </c>
      <c r="S13">
        <v>15</v>
      </c>
    </row>
    <row r="14" spans="2:19" ht="12.75">
      <c r="B14" t="s">
        <v>2</v>
      </c>
      <c r="E14">
        <v>15.3</v>
      </c>
      <c r="K14">
        <v>15.5</v>
      </c>
      <c r="L14">
        <v>13.7</v>
      </c>
      <c r="S14">
        <v>16.4</v>
      </c>
    </row>
    <row r="15" spans="1:19" s="5" customFormat="1" ht="12.75">
      <c r="A15" s="5" t="s">
        <v>9</v>
      </c>
      <c r="F15" s="5">
        <v>31</v>
      </c>
      <c r="G15" s="5">
        <v>25.4</v>
      </c>
      <c r="H15" s="5">
        <v>19.7</v>
      </c>
      <c r="I15" s="5">
        <v>15.7</v>
      </c>
      <c r="K15" s="5">
        <v>15.7</v>
      </c>
      <c r="N15" s="5">
        <v>15.7</v>
      </c>
      <c r="Q15" s="5">
        <v>18.6</v>
      </c>
      <c r="S15" s="5">
        <v>29</v>
      </c>
    </row>
    <row r="16" spans="6:19" s="5" customFormat="1" ht="12.75">
      <c r="F16" s="5">
        <v>33</v>
      </c>
      <c r="G16" s="5">
        <v>26</v>
      </c>
      <c r="H16" s="5">
        <v>19.7</v>
      </c>
      <c r="I16" s="5">
        <v>13.8</v>
      </c>
      <c r="K16" s="5">
        <v>10.1</v>
      </c>
      <c r="N16" s="5">
        <v>12.4</v>
      </c>
      <c r="Q16" s="5">
        <v>18.6</v>
      </c>
      <c r="S16" s="5">
        <v>31</v>
      </c>
    </row>
    <row r="17" spans="1:19" ht="12.75">
      <c r="A17" s="1" t="s">
        <v>12</v>
      </c>
      <c r="B17" t="s">
        <v>0</v>
      </c>
      <c r="E17">
        <v>14</v>
      </c>
      <c r="K17">
        <v>13.6</v>
      </c>
      <c r="L17">
        <v>15.8</v>
      </c>
      <c r="S17">
        <v>12.9</v>
      </c>
    </row>
    <row r="18" spans="2:19" ht="12.75">
      <c r="B18" t="s">
        <v>2</v>
      </c>
      <c r="E18">
        <v>12.3</v>
      </c>
      <c r="K18">
        <v>12</v>
      </c>
      <c r="S18">
        <v>12.7</v>
      </c>
    </row>
    <row r="19" spans="1:19" ht="12.75">
      <c r="A19" s="1" t="s">
        <v>13</v>
      </c>
      <c r="B19" t="s">
        <v>0</v>
      </c>
      <c r="E19">
        <v>13.7</v>
      </c>
      <c r="K19">
        <v>14.8</v>
      </c>
      <c r="O19">
        <v>14.4</v>
      </c>
      <c r="S19">
        <v>14.6</v>
      </c>
    </row>
    <row r="20" spans="2:19" ht="12.75">
      <c r="B20" t="s">
        <v>2</v>
      </c>
      <c r="K20">
        <v>12.3</v>
      </c>
      <c r="O20">
        <v>13</v>
      </c>
      <c r="S20">
        <v>13.3</v>
      </c>
    </row>
    <row r="21" spans="1:19" ht="12.75">
      <c r="A21" s="1" t="s">
        <v>14</v>
      </c>
      <c r="B21" t="s">
        <v>0</v>
      </c>
      <c r="K21">
        <v>12.5</v>
      </c>
      <c r="L21">
        <v>14.6</v>
      </c>
      <c r="O21">
        <v>14.8</v>
      </c>
      <c r="P21">
        <v>13.6</v>
      </c>
      <c r="S21">
        <v>16</v>
      </c>
    </row>
    <row r="22" spans="2:19" ht="12.75">
      <c r="B22" t="s">
        <v>2</v>
      </c>
      <c r="K22">
        <v>11.7</v>
      </c>
      <c r="L22">
        <v>15.7</v>
      </c>
      <c r="O22">
        <v>12.3</v>
      </c>
      <c r="P22">
        <v>12.8</v>
      </c>
      <c r="S22">
        <v>15</v>
      </c>
    </row>
    <row r="23" spans="1:19" s="5" customFormat="1" ht="12.75">
      <c r="A23" s="5" t="s">
        <v>9</v>
      </c>
      <c r="F23" s="5">
        <f aca="true" t="shared" si="0" ref="F23:H24">F15</f>
        <v>31</v>
      </c>
      <c r="G23" s="5">
        <f t="shared" si="0"/>
        <v>25.4</v>
      </c>
      <c r="H23" s="5">
        <f t="shared" si="0"/>
        <v>19.7</v>
      </c>
      <c r="I23" s="5">
        <f>I15</f>
        <v>15.7</v>
      </c>
      <c r="K23" s="5">
        <f>K15</f>
        <v>15.7</v>
      </c>
      <c r="N23" s="5">
        <f>N15</f>
        <v>15.7</v>
      </c>
      <c r="Q23" s="5">
        <f>Q15</f>
        <v>18.6</v>
      </c>
      <c r="S23" s="5">
        <f>S15</f>
        <v>29</v>
      </c>
    </row>
    <row r="24" spans="6:19" s="5" customFormat="1" ht="12.75">
      <c r="F24" s="5">
        <f t="shared" si="0"/>
        <v>33</v>
      </c>
      <c r="G24" s="5">
        <f t="shared" si="0"/>
        <v>26</v>
      </c>
      <c r="H24" s="5">
        <f t="shared" si="0"/>
        <v>19.7</v>
      </c>
      <c r="I24" s="5">
        <f>I16</f>
        <v>13.8</v>
      </c>
      <c r="K24" s="5">
        <f>K16</f>
        <v>10.1</v>
      </c>
      <c r="N24" s="5">
        <f>N16</f>
        <v>12.4</v>
      </c>
      <c r="Q24" s="5">
        <f>Q16</f>
        <v>18.6</v>
      </c>
      <c r="S24" s="5">
        <f>S16</f>
        <v>31</v>
      </c>
    </row>
    <row r="25" spans="1:18" ht="12.75">
      <c r="A25" s="1" t="s">
        <v>15</v>
      </c>
      <c r="B25" t="s">
        <v>0</v>
      </c>
      <c r="D25">
        <v>13.6</v>
      </c>
      <c r="G25">
        <v>13.7</v>
      </c>
      <c r="I25">
        <v>13</v>
      </c>
      <c r="J25">
        <v>13.5</v>
      </c>
      <c r="K25">
        <v>13</v>
      </c>
      <c r="N25">
        <v>13.5</v>
      </c>
      <c r="R25">
        <v>13.4</v>
      </c>
    </row>
    <row r="26" spans="2:18" ht="12.75">
      <c r="B26" t="s">
        <v>2</v>
      </c>
      <c r="D26">
        <v>12.9</v>
      </c>
      <c r="G26">
        <v>12.3</v>
      </c>
      <c r="I26">
        <v>13</v>
      </c>
      <c r="J26">
        <v>12.9</v>
      </c>
      <c r="K26">
        <v>11.6</v>
      </c>
      <c r="N26">
        <v>12.8</v>
      </c>
      <c r="R26">
        <v>14.3</v>
      </c>
    </row>
    <row r="27" spans="1:18" ht="12.75">
      <c r="A27" s="1" t="s">
        <v>16</v>
      </c>
      <c r="B27" t="s">
        <v>0</v>
      </c>
      <c r="D27">
        <v>14.2</v>
      </c>
      <c r="J27">
        <v>13.5</v>
      </c>
      <c r="M27">
        <v>13.8</v>
      </c>
      <c r="R27">
        <v>14.1</v>
      </c>
    </row>
    <row r="28" ht="12.75">
      <c r="B28" t="s">
        <v>2</v>
      </c>
    </row>
    <row r="29" spans="1:20" ht="12.75">
      <c r="A29" s="1" t="s">
        <v>17</v>
      </c>
      <c r="B29" t="s">
        <v>0</v>
      </c>
      <c r="G29">
        <v>12.9</v>
      </c>
      <c r="I29">
        <v>13.6</v>
      </c>
      <c r="J29">
        <v>14.1</v>
      </c>
      <c r="K29">
        <v>14.9</v>
      </c>
      <c r="N29">
        <v>13.3</v>
      </c>
      <c r="R29">
        <v>12.9</v>
      </c>
      <c r="T29">
        <v>13.1</v>
      </c>
    </row>
    <row r="30" spans="2:20" ht="12.75">
      <c r="B30" t="s">
        <v>2</v>
      </c>
      <c r="G30">
        <v>14.6</v>
      </c>
      <c r="I30">
        <v>13.2</v>
      </c>
      <c r="J30">
        <v>12.4</v>
      </c>
      <c r="K30">
        <v>14</v>
      </c>
      <c r="N30">
        <v>11.9</v>
      </c>
      <c r="R30">
        <v>13.5</v>
      </c>
      <c r="T30">
        <v>15</v>
      </c>
    </row>
    <row r="31" spans="1:19" s="5" customFormat="1" ht="12.75">
      <c r="A31" s="5" t="s">
        <v>9</v>
      </c>
      <c r="F31" s="5">
        <f aca="true" t="shared" si="1" ref="F31:H32">F23</f>
        <v>31</v>
      </c>
      <c r="G31" s="5">
        <f t="shared" si="1"/>
        <v>25.4</v>
      </c>
      <c r="H31" s="5">
        <f t="shared" si="1"/>
        <v>19.7</v>
      </c>
      <c r="I31" s="5">
        <f>I23</f>
        <v>15.7</v>
      </c>
      <c r="K31" s="5">
        <f>K23</f>
        <v>15.7</v>
      </c>
      <c r="N31" s="5">
        <f>N23</f>
        <v>15.7</v>
      </c>
      <c r="Q31" s="5">
        <f>Q23</f>
        <v>18.6</v>
      </c>
      <c r="S31" s="5">
        <f>S23</f>
        <v>29</v>
      </c>
    </row>
    <row r="32" spans="6:19" s="5" customFormat="1" ht="12.75">
      <c r="F32" s="5">
        <f t="shared" si="1"/>
        <v>33</v>
      </c>
      <c r="G32" s="5">
        <f t="shared" si="1"/>
        <v>26</v>
      </c>
      <c r="H32" s="5">
        <f t="shared" si="1"/>
        <v>19.7</v>
      </c>
      <c r="I32" s="5">
        <f>I24</f>
        <v>13.8</v>
      </c>
      <c r="K32" s="5">
        <f>K24</f>
        <v>10.1</v>
      </c>
      <c r="N32" s="5">
        <f>N24</f>
        <v>12.4</v>
      </c>
      <c r="Q32" s="5">
        <f>Q24</f>
        <v>18.6</v>
      </c>
      <c r="S32" s="5">
        <f>S24</f>
        <v>31</v>
      </c>
    </row>
    <row r="33" spans="1:18" ht="12.75">
      <c r="A33" s="1" t="s">
        <v>18</v>
      </c>
      <c r="B33" t="s">
        <v>0</v>
      </c>
      <c r="G33">
        <v>13.2</v>
      </c>
      <c r="J33">
        <v>14.1</v>
      </c>
      <c r="K33">
        <v>14</v>
      </c>
      <c r="M33">
        <v>13.3</v>
      </c>
      <c r="R33">
        <v>13.9</v>
      </c>
    </row>
    <row r="34" spans="2:18" ht="12.75">
      <c r="B34" t="s">
        <v>2</v>
      </c>
      <c r="G34">
        <v>9.8</v>
      </c>
      <c r="J34">
        <v>9.2</v>
      </c>
      <c r="K34">
        <v>10.5</v>
      </c>
      <c r="M34">
        <v>12.7</v>
      </c>
      <c r="R34">
        <v>14.2</v>
      </c>
    </row>
    <row r="35" ht="12.75">
      <c r="B35" t="s">
        <v>0</v>
      </c>
    </row>
    <row r="36" ht="12.75">
      <c r="B36" t="s">
        <v>2</v>
      </c>
    </row>
    <row r="37" ht="12.75">
      <c r="B37" t="s">
        <v>0</v>
      </c>
    </row>
    <row r="38" spans="2:10" ht="12.75">
      <c r="B38" t="s">
        <v>2</v>
      </c>
      <c r="J38" s="4"/>
    </row>
    <row r="39" spans="1:19" s="5" customFormat="1" ht="12.75">
      <c r="A39" s="5" t="s">
        <v>9</v>
      </c>
      <c r="F39" s="5">
        <f aca="true" t="shared" si="2" ref="F39:H40">F31</f>
        <v>31</v>
      </c>
      <c r="G39" s="5">
        <f t="shared" si="2"/>
        <v>25.4</v>
      </c>
      <c r="H39" s="5">
        <f t="shared" si="2"/>
        <v>19.7</v>
      </c>
      <c r="I39" s="5">
        <f>I31</f>
        <v>15.7</v>
      </c>
      <c r="K39" s="5">
        <f>K31</f>
        <v>15.7</v>
      </c>
      <c r="N39" s="5">
        <f>N31</f>
        <v>15.7</v>
      </c>
      <c r="Q39" s="5">
        <f>Q31</f>
        <v>18.6</v>
      </c>
      <c r="S39" s="5">
        <f>S31</f>
        <v>29</v>
      </c>
    </row>
    <row r="40" spans="6:19" s="5" customFormat="1" ht="12.75">
      <c r="F40" s="5">
        <f t="shared" si="2"/>
        <v>33</v>
      </c>
      <c r="G40" s="5">
        <f t="shared" si="2"/>
        <v>26</v>
      </c>
      <c r="H40" s="5">
        <f t="shared" si="2"/>
        <v>19.7</v>
      </c>
      <c r="I40" s="5">
        <f>I32</f>
        <v>13.8</v>
      </c>
      <c r="K40" s="5">
        <f>K32</f>
        <v>10.1</v>
      </c>
      <c r="N40" s="5">
        <f>N32</f>
        <v>12.4</v>
      </c>
      <c r="Q40" s="5">
        <f>Q32</f>
        <v>18.6</v>
      </c>
      <c r="S40" s="5">
        <f>S32</f>
        <v>31</v>
      </c>
    </row>
    <row r="43" spans="3:20" ht="12.75">
      <c r="C43">
        <f>C7</f>
        <v>-1</v>
      </c>
      <c r="D43">
        <f>D7</f>
        <v>-1.2</v>
      </c>
      <c r="E43">
        <f>E7</f>
        <v>-1.4</v>
      </c>
      <c r="F43">
        <f>F7</f>
        <v>-1.4</v>
      </c>
      <c r="G43">
        <f>G7</f>
        <v>-1.6</v>
      </c>
      <c r="I43">
        <f>I7</f>
        <v>-2</v>
      </c>
      <c r="J43">
        <f>J7</f>
        <v>-2.2</v>
      </c>
      <c r="K43">
        <f>K7</f>
        <v>-2.4</v>
      </c>
      <c r="L43">
        <f>L7</f>
        <v>-2.4</v>
      </c>
      <c r="M43">
        <f>M7</f>
        <v>-2.6</v>
      </c>
      <c r="N43">
        <f>N7</f>
        <v>-2.8</v>
      </c>
      <c r="O43">
        <f>O7</f>
        <v>-2.9</v>
      </c>
      <c r="P43">
        <f>P7</f>
        <v>-2.9</v>
      </c>
      <c r="Q43">
        <f>Q7</f>
        <v>-3</v>
      </c>
      <c r="R43">
        <f>R7</f>
        <v>-3.2</v>
      </c>
      <c r="S43">
        <f>S7</f>
        <v>-3.4</v>
      </c>
      <c r="T43">
        <f>T7</f>
        <v>-3.6</v>
      </c>
    </row>
    <row r="45" spans="1:17" ht="12.75">
      <c r="A45" s="1" t="s">
        <v>4</v>
      </c>
      <c r="B45" t="s">
        <v>1</v>
      </c>
      <c r="C45">
        <v>306</v>
      </c>
      <c r="I45">
        <v>627</v>
      </c>
      <c r="K45">
        <v>650</v>
      </c>
      <c r="Q45">
        <v>611</v>
      </c>
    </row>
    <row r="46" spans="2:17" ht="12.75">
      <c r="B46" t="s">
        <v>3</v>
      </c>
      <c r="C46">
        <v>76</v>
      </c>
      <c r="I46">
        <v>287</v>
      </c>
      <c r="K46">
        <v>280</v>
      </c>
      <c r="Q46">
        <v>206</v>
      </c>
    </row>
    <row r="47" spans="1:19" ht="12.75">
      <c r="A47" s="1" t="s">
        <v>5</v>
      </c>
      <c r="B47" t="s">
        <v>1</v>
      </c>
      <c r="E47">
        <v>235</v>
      </c>
      <c r="K47">
        <v>400</v>
      </c>
      <c r="L47">
        <v>300</v>
      </c>
      <c r="S47">
        <v>305</v>
      </c>
    </row>
    <row r="48" spans="2:19" ht="12.75">
      <c r="B48" t="s">
        <v>3</v>
      </c>
      <c r="E48">
        <v>85</v>
      </c>
      <c r="K48">
        <v>155</v>
      </c>
      <c r="L48">
        <v>130</v>
      </c>
      <c r="S48">
        <v>84</v>
      </c>
    </row>
    <row r="49" spans="1:21" ht="12.75">
      <c r="A49" s="1" t="s">
        <v>10</v>
      </c>
      <c r="B49" t="s">
        <v>1</v>
      </c>
      <c r="E49">
        <v>225</v>
      </c>
      <c r="K49">
        <v>290</v>
      </c>
      <c r="L49">
        <v>355</v>
      </c>
      <c r="S49">
        <v>260</v>
      </c>
      <c r="U49" t="s">
        <v>11</v>
      </c>
    </row>
    <row r="50" spans="2:19" ht="12.75">
      <c r="B50" t="s">
        <v>3</v>
      </c>
      <c r="E50">
        <v>83</v>
      </c>
      <c r="K50">
        <v>102</v>
      </c>
      <c r="L50">
        <v>163</v>
      </c>
      <c r="S50">
        <v>58</v>
      </c>
    </row>
    <row r="51" spans="1:19" s="5" customFormat="1" ht="12.75">
      <c r="A51" s="6" t="s">
        <v>7</v>
      </c>
      <c r="B51" s="7"/>
      <c r="F51" s="5">
        <v>705</v>
      </c>
      <c r="G51" s="5">
        <v>796</v>
      </c>
      <c r="H51" s="5">
        <v>877</v>
      </c>
      <c r="I51" s="5">
        <v>941</v>
      </c>
      <c r="K51" s="5">
        <v>999</v>
      </c>
      <c r="N51" s="5">
        <v>950</v>
      </c>
      <c r="Q51" s="5">
        <v>887</v>
      </c>
      <c r="S51" s="5">
        <v>710</v>
      </c>
    </row>
    <row r="52" spans="1:19" s="5" customFormat="1" ht="12.75">
      <c r="A52" s="6"/>
      <c r="B52" s="7"/>
      <c r="F52" s="5">
        <v>390</v>
      </c>
      <c r="G52" s="5">
        <v>541</v>
      </c>
      <c r="H52" s="5">
        <v>703</v>
      </c>
      <c r="I52" s="5">
        <v>850</v>
      </c>
      <c r="K52" s="5">
        <v>999</v>
      </c>
      <c r="N52" s="5">
        <v>870</v>
      </c>
      <c r="Q52" s="5">
        <v>724</v>
      </c>
      <c r="S52" s="5">
        <v>398</v>
      </c>
    </row>
    <row r="53" spans="1:19" ht="12.75">
      <c r="A53" s="1" t="s">
        <v>12</v>
      </c>
      <c r="B53" t="s">
        <v>1</v>
      </c>
      <c r="E53">
        <v>508</v>
      </c>
      <c r="K53">
        <v>806</v>
      </c>
      <c r="L53">
        <v>942</v>
      </c>
      <c r="S53">
        <v>547</v>
      </c>
    </row>
    <row r="54" spans="2:19" ht="12.75">
      <c r="B54" t="s">
        <v>3</v>
      </c>
      <c r="E54">
        <v>289</v>
      </c>
      <c r="K54">
        <v>337</v>
      </c>
      <c r="S54">
        <v>138</v>
      </c>
    </row>
    <row r="55" spans="1:21" ht="12.75">
      <c r="A55" s="1" t="s">
        <v>13</v>
      </c>
      <c r="B55" t="s">
        <v>1</v>
      </c>
      <c r="E55">
        <v>120</v>
      </c>
      <c r="K55">
        <v>270</v>
      </c>
      <c r="O55">
        <v>290</v>
      </c>
      <c r="S55">
        <v>290</v>
      </c>
      <c r="U55" t="s">
        <v>11</v>
      </c>
    </row>
    <row r="56" spans="2:19" ht="12.75">
      <c r="B56" t="s">
        <v>3</v>
      </c>
      <c r="K56">
        <v>160</v>
      </c>
      <c r="O56">
        <v>165</v>
      </c>
      <c r="S56">
        <v>140</v>
      </c>
    </row>
    <row r="57" spans="1:21" ht="12.75">
      <c r="A57" s="1" t="s">
        <v>14</v>
      </c>
      <c r="B57" t="s">
        <v>1</v>
      </c>
      <c r="K57">
        <v>180</v>
      </c>
      <c r="L57">
        <v>310</v>
      </c>
      <c r="O57">
        <v>270</v>
      </c>
      <c r="P57">
        <v>230</v>
      </c>
      <c r="S57">
        <v>330</v>
      </c>
      <c r="U57" t="s">
        <v>11</v>
      </c>
    </row>
    <row r="58" spans="2:19" ht="12.75">
      <c r="B58" t="s">
        <v>3</v>
      </c>
      <c r="K58">
        <v>75</v>
      </c>
      <c r="L58">
        <v>130</v>
      </c>
      <c r="O58">
        <v>160</v>
      </c>
      <c r="P58">
        <v>125</v>
      </c>
      <c r="S58">
        <v>100</v>
      </c>
    </row>
    <row r="59" spans="1:19" s="5" customFormat="1" ht="12.75">
      <c r="A59" s="6" t="s">
        <v>7</v>
      </c>
      <c r="B59" s="7"/>
      <c r="F59" s="5">
        <f>F51</f>
        <v>705</v>
      </c>
      <c r="G59" s="5">
        <f>G51</f>
        <v>796</v>
      </c>
      <c r="H59" s="5">
        <f>H51</f>
        <v>877</v>
      </c>
      <c r="I59" s="5">
        <f>I51</f>
        <v>941</v>
      </c>
      <c r="K59" s="5">
        <f>K51</f>
        <v>999</v>
      </c>
      <c r="N59" s="5">
        <f>N51</f>
        <v>950</v>
      </c>
      <c r="Q59" s="5">
        <f>Q51</f>
        <v>887</v>
      </c>
      <c r="S59" s="5">
        <f>S51</f>
        <v>710</v>
      </c>
    </row>
    <row r="60" spans="1:19" s="5" customFormat="1" ht="12.75">
      <c r="A60" s="6"/>
      <c r="B60" s="7"/>
      <c r="F60" s="5">
        <f>F52</f>
        <v>390</v>
      </c>
      <c r="G60" s="5">
        <f>G52</f>
        <v>541</v>
      </c>
      <c r="H60" s="5">
        <f>H52</f>
        <v>703</v>
      </c>
      <c r="I60" s="5">
        <f>I52</f>
        <v>850</v>
      </c>
      <c r="K60" s="5">
        <f>K52</f>
        <v>999</v>
      </c>
      <c r="N60" s="5">
        <f>N52</f>
        <v>870</v>
      </c>
      <c r="Q60" s="5">
        <f>Q52</f>
        <v>724</v>
      </c>
      <c r="S60" s="5">
        <f>S52</f>
        <v>398</v>
      </c>
    </row>
    <row r="61" spans="1:18" ht="12.75">
      <c r="A61" s="1" t="s">
        <v>15</v>
      </c>
      <c r="B61" t="s">
        <v>1</v>
      </c>
      <c r="D61">
        <v>430</v>
      </c>
      <c r="G61">
        <v>604</v>
      </c>
      <c r="I61">
        <v>639</v>
      </c>
      <c r="J61">
        <v>660</v>
      </c>
      <c r="K61">
        <v>662</v>
      </c>
      <c r="N61">
        <v>608</v>
      </c>
      <c r="R61">
        <v>540</v>
      </c>
    </row>
    <row r="62" spans="2:18" ht="12.75">
      <c r="B62" t="s">
        <v>3</v>
      </c>
      <c r="D62">
        <v>130</v>
      </c>
      <c r="G62">
        <v>260</v>
      </c>
      <c r="I62">
        <v>305</v>
      </c>
      <c r="J62">
        <v>296</v>
      </c>
      <c r="K62">
        <v>282</v>
      </c>
      <c r="N62">
        <v>228</v>
      </c>
      <c r="R62">
        <v>115</v>
      </c>
    </row>
    <row r="63" spans="1:18" ht="12.75">
      <c r="A63" s="1" t="s">
        <v>16</v>
      </c>
      <c r="B63" t="s">
        <v>1</v>
      </c>
      <c r="D63">
        <v>62</v>
      </c>
      <c r="J63">
        <v>120</v>
      </c>
      <c r="M63">
        <v>118</v>
      </c>
      <c r="R63">
        <v>113</v>
      </c>
    </row>
    <row r="64" ht="12.75">
      <c r="B64" t="s">
        <v>3</v>
      </c>
    </row>
    <row r="65" spans="1:21" ht="12.75">
      <c r="A65" s="1" t="s">
        <v>17</v>
      </c>
      <c r="B65" t="s">
        <v>1</v>
      </c>
      <c r="G65">
        <v>138</v>
      </c>
      <c r="I65">
        <v>197</v>
      </c>
      <c r="K65">
        <v>210</v>
      </c>
      <c r="N65">
        <v>222</v>
      </c>
      <c r="R65">
        <v>217</v>
      </c>
      <c r="T65">
        <v>166</v>
      </c>
      <c r="U65" t="s">
        <v>11</v>
      </c>
    </row>
    <row r="66" spans="2:20" ht="12.75">
      <c r="B66" t="s">
        <v>3</v>
      </c>
      <c r="G66">
        <v>41</v>
      </c>
      <c r="I66">
        <v>64</v>
      </c>
      <c r="K66">
        <v>76</v>
      </c>
      <c r="N66">
        <v>102</v>
      </c>
      <c r="R66">
        <v>112</v>
      </c>
      <c r="T66">
        <v>90</v>
      </c>
    </row>
    <row r="67" spans="1:19" s="5" customFormat="1" ht="12.75">
      <c r="A67" s="6" t="s">
        <v>7</v>
      </c>
      <c r="B67" s="7"/>
      <c r="F67" s="5">
        <f>F59</f>
        <v>705</v>
      </c>
      <c r="G67" s="5">
        <f>G59</f>
        <v>796</v>
      </c>
      <c r="H67" s="5">
        <f>H59</f>
        <v>877</v>
      </c>
      <c r="I67" s="5">
        <f>I59</f>
        <v>941</v>
      </c>
      <c r="K67" s="5">
        <f>K59</f>
        <v>999</v>
      </c>
      <c r="N67" s="5">
        <f>N59</f>
        <v>950</v>
      </c>
      <c r="Q67" s="5">
        <f>Q59</f>
        <v>887</v>
      </c>
      <c r="S67" s="5">
        <f>S59</f>
        <v>710</v>
      </c>
    </row>
    <row r="68" spans="1:19" s="5" customFormat="1" ht="12.75">
      <c r="A68" s="6"/>
      <c r="B68" s="7"/>
      <c r="F68" s="5">
        <f>F60</f>
        <v>390</v>
      </c>
      <c r="G68" s="5">
        <f>G60</f>
        <v>541</v>
      </c>
      <c r="H68" s="5">
        <f>H60</f>
        <v>703</v>
      </c>
      <c r="I68" s="5">
        <f>I60</f>
        <v>850</v>
      </c>
      <c r="K68" s="5">
        <f>K60</f>
        <v>999</v>
      </c>
      <c r="N68" s="5">
        <f>N60</f>
        <v>870</v>
      </c>
      <c r="Q68" s="5">
        <f>Q60</f>
        <v>724</v>
      </c>
      <c r="S68" s="5">
        <f>S60</f>
        <v>398</v>
      </c>
    </row>
    <row r="69" spans="1:18" ht="12.75">
      <c r="A69" s="1" t="s">
        <v>18</v>
      </c>
      <c r="B69" t="s">
        <v>1</v>
      </c>
      <c r="G69">
        <v>470</v>
      </c>
      <c r="J69">
        <v>604</v>
      </c>
      <c r="K69">
        <v>570</v>
      </c>
      <c r="M69">
        <v>420</v>
      </c>
      <c r="R69">
        <v>460</v>
      </c>
    </row>
    <row r="70" spans="2:18" ht="12.75">
      <c r="B70" t="s">
        <v>3</v>
      </c>
      <c r="G70">
        <v>170</v>
      </c>
      <c r="J70">
        <v>240</v>
      </c>
      <c r="K70">
        <v>200</v>
      </c>
      <c r="M70">
        <v>180</v>
      </c>
      <c r="R70">
        <v>114</v>
      </c>
    </row>
    <row r="71" ht="12.75">
      <c r="B71" t="s">
        <v>1</v>
      </c>
    </row>
    <row r="72" ht="12.75">
      <c r="B72" t="s">
        <v>3</v>
      </c>
    </row>
    <row r="73" ht="12.75">
      <c r="B73" t="s">
        <v>1</v>
      </c>
    </row>
    <row r="74" ht="12.75">
      <c r="B74" t="s">
        <v>3</v>
      </c>
    </row>
    <row r="75" spans="1:19" s="5" customFormat="1" ht="12.75">
      <c r="A75" s="6" t="s">
        <v>7</v>
      </c>
      <c r="B75" s="7"/>
      <c r="F75" s="5">
        <f>F67</f>
        <v>705</v>
      </c>
      <c r="G75" s="5">
        <f>G67</f>
        <v>796</v>
      </c>
      <c r="H75" s="5">
        <f>H67</f>
        <v>877</v>
      </c>
      <c r="I75" s="5">
        <f>I67</f>
        <v>941</v>
      </c>
      <c r="K75" s="5">
        <f>K67</f>
        <v>999</v>
      </c>
      <c r="N75" s="5">
        <f>N67</f>
        <v>950</v>
      </c>
      <c r="Q75" s="5">
        <f>Q67</f>
        <v>887</v>
      </c>
      <c r="S75" s="5">
        <f>S67</f>
        <v>710</v>
      </c>
    </row>
    <row r="76" spans="6:19" s="5" customFormat="1" ht="12.75">
      <c r="F76" s="5">
        <f>F68</f>
        <v>390</v>
      </c>
      <c r="G76" s="5">
        <f>G68</f>
        <v>541</v>
      </c>
      <c r="H76" s="5">
        <f>H68</f>
        <v>703</v>
      </c>
      <c r="I76" s="5">
        <f>I68</f>
        <v>850</v>
      </c>
      <c r="K76" s="5">
        <f>K68</f>
        <v>999</v>
      </c>
      <c r="N76" s="5">
        <f>N68</f>
        <v>870</v>
      </c>
      <c r="Q76" s="5">
        <f>Q68</f>
        <v>724</v>
      </c>
      <c r="S76" s="5">
        <f>S68</f>
        <v>398</v>
      </c>
    </row>
    <row r="77" spans="1:2" ht="12.75">
      <c r="A77" s="3"/>
      <c r="B77" s="2"/>
    </row>
    <row r="78" spans="1:2" ht="12.75">
      <c r="A78" s="3"/>
      <c r="B78" s="2"/>
    </row>
    <row r="79" spans="1:2" ht="12.75">
      <c r="A79" s="3"/>
      <c r="B79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2011-10-18T22:48:21Z</dcterms:created>
  <dcterms:modified xsi:type="dcterms:W3CDTF">2011-10-21T02:31:32Z</dcterms:modified>
  <cp:category/>
  <cp:version/>
  <cp:contentType/>
  <cp:contentStatus/>
</cp:coreProperties>
</file>